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mcintranet-my.sharepoint.com/personal/maria_nordqvist_svmc_se/Documents/Skrivbordet/VGU Remiss 2022/"/>
    </mc:Choice>
  </mc:AlternateContent>
  <xr:revisionPtr revIDLastSave="542" documentId="11_C92C01D370D6169AC604BD7F78E75507CA7CD618" xr6:coauthVersionLast="47" xr6:coauthVersionMax="47" xr10:uidLastSave="{E063FB1C-2F4D-4D8D-9E00-50C48B225C47}"/>
  <bookViews>
    <workbookView xWindow="-108" yWindow="-108" windowWidth="23256" windowHeight="12576" xr2:uid="{00000000-000D-0000-FFFF-FFFF00000000}"/>
  </bookViews>
  <sheets>
    <sheet name="LÄMNA SVAR HÄR" sheetId="2" r:id="rId1"/>
  </sheets>
  <externalReferences>
    <externalReference r:id="rId2"/>
  </externalReferences>
  <definedNames>
    <definedName name="_xlnm._FilterDatabase" localSheetId="0" hidden="1">'LÄMNA SVAR HÄR'!$A$4:$J$63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2" l="1"/>
  <c r="F63" i="2"/>
  <c r="F58" i="2"/>
  <c r="F57" i="2"/>
  <c r="I52" i="2"/>
  <c r="F37" i="2"/>
  <c r="F32" i="2"/>
  <c r="D32" i="2"/>
  <c r="D33" i="2" s="1"/>
  <c r="F33" i="2" s="1"/>
  <c r="F29" i="2"/>
  <c r="F26" i="2"/>
  <c r="F25" i="2"/>
  <c r="F24" i="2"/>
  <c r="I22" i="2"/>
  <c r="I18" i="2"/>
  <c r="F15" i="2"/>
  <c r="F11" i="2"/>
  <c r="F9" i="2"/>
  <c r="D9" i="2"/>
</calcChain>
</file>

<file path=xl/sharedStrings.xml><?xml version="1.0" encoding="utf-8"?>
<sst xmlns="http://schemas.openxmlformats.org/spreadsheetml/2006/main" count="360" uniqueCount="176">
  <si>
    <t>Stycke/ Figur/ Tabell/</t>
  </si>
  <si>
    <t>Nr</t>
  </si>
  <si>
    <t>Dokument</t>
  </si>
  <si>
    <t>Avsnitt</t>
  </si>
  <si>
    <t>Sida</t>
  </si>
  <si>
    <t>Typ av kommentar</t>
  </si>
  <si>
    <t>Kommentar/Fråga</t>
  </si>
  <si>
    <t>Förslag till förbättring</t>
  </si>
  <si>
    <t>Krav/Råd</t>
  </si>
  <si>
    <t>Fylls i av dig som lämnar synpunkter</t>
  </si>
  <si>
    <t>Synpunktslämnare</t>
  </si>
  <si>
    <t>Inhämtande av synpunkter rörande nuvarande regelverk 2022:001 - 2022:003</t>
  </si>
  <si>
    <r>
      <rPr>
        <sz val="16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ÅD Publikation 2022:003 </t>
    </r>
  </si>
  <si>
    <t>VGU RÅD Publikation 2022:003</t>
  </si>
  <si>
    <t>Tabell 5.3 Dödskvot för tre vägtyper</t>
  </si>
  <si>
    <t xml:space="preserve">det finns inget om LCC utifrån MC. De flesta dödade och allvarligt skadade i räckesolyckor är på 2+1- eller motorväg. </t>
  </si>
  <si>
    <t>Inkludera vad det skulle kosta om man byggde vägar med säkrare räcken med MPS och längre avstånd räcke- vägbana?</t>
  </si>
  <si>
    <t>SMC</t>
  </si>
  <si>
    <t>5.6.3 Omgivningspåverkan</t>
  </si>
  <si>
    <t>24-25</t>
  </si>
  <si>
    <t>det finns ingen diskussion om att man kan skapa en väg med mitträfflor som separering istället för mitträcke</t>
  </si>
  <si>
    <t>Lägg till mittseparering med mitträfflor</t>
  </si>
  <si>
    <t>5.7 Typsektion Mötesfri väg</t>
  </si>
  <si>
    <t>Att använda två moderna personbilar som krockar med varandra som utgångspunkt för att bygga 2+1-vägar är inte tillräckligt. 
Varför inte införa ett krav att räcken inte ska medföra ökad skaderisk för den som krockar med det?</t>
  </si>
  <si>
    <t>Lägg till ett krav att räcken inte ska medföra ökad skaderisk för den som krockar med det, även oskyddade</t>
  </si>
  <si>
    <t>5.10 Korsningstäthet och placering</t>
  </si>
  <si>
    <t>moped klass I och II är exkluderade, även de har olika behov liksom A-traktorer</t>
  </si>
  <si>
    <t>Inkludera alla trafikslag och särskilt oskyddade på mc och moped klass I oc II</t>
  </si>
  <si>
    <t>Varje korsning innebär en ökad olycksrisk, korsningar på 2+1-vägar är olycksdrabbadeq</t>
  </si>
  <si>
    <t>Viktigt med utformning av korsningar utifrån alla trafikanter och särskilt oskyddade</t>
  </si>
  <si>
    <t>6 Gemensamma råd</t>
  </si>
  <si>
    <t xml:space="preserve">varför ska man bygga konst på vägarna? Stämmer inte överens med Nollvisionen. Inga krav på trafiksäkerhet. </t>
  </si>
  <si>
    <t>Ta bort allt som rör konstinstallationer i trafikmiljön</t>
  </si>
  <si>
    <t>6.4 Trafiksäkerhet</t>
  </si>
  <si>
    <t>Varken råd, krav, utformningsprocess och stödjande kunskap utgår från Nollvisionen då det gäller trafikanter på MC och moped</t>
  </si>
  <si>
    <t>Förtydliga att Nollvisionen inte omfattar alla trafikanter i VGU</t>
  </si>
  <si>
    <t>6.4.2 Säkra sidoområden</t>
  </si>
  <si>
    <t>Vilka fordon är sidoområdena dimensionerade utifrån?</t>
  </si>
  <si>
    <t>Förtydliga vilka fordon som hanteras och säkerhetszonen är dimensionerad för</t>
  </si>
  <si>
    <t>6.4.4 Separering eller integrering av GCM-trafik längs vägen</t>
  </si>
  <si>
    <t>Moped klass I är hänvisad till alla vägar utom motortrafikled och motorväg. Hänvisning saknas ofta för dem</t>
  </si>
  <si>
    <t>Låt mopdklass I får köra på GCM-vägar istället för att tvingas köra på 2+1-vägar utan vägren.</t>
  </si>
  <si>
    <t>7.1.1.3.2 Säkerhetszon</t>
  </si>
  <si>
    <t>Här dör flest MC-ister i singelolyckor. varför inte ställa krav på hinderfria ytterkurvor</t>
  </si>
  <si>
    <t>Ändra bör till SKALL</t>
  </si>
  <si>
    <t>7.1.2.4.1 Sidoområdesutformning</t>
  </si>
  <si>
    <t>inget om skaderisken för oskyddade i ytterkurvor och vikten av hinderfrihet</t>
  </si>
  <si>
    <t xml:space="preserve">Lägg till vikten av hinderfrihet. </t>
  </si>
  <si>
    <t>7.1.2.4.2 Säkerhetszon</t>
  </si>
  <si>
    <t>7.1.3.3.1 Sidoområdesutformning</t>
  </si>
  <si>
    <t xml:space="preserve">Här finns inget om MC-och mopedsäkerhet och behov av släta räcken. Däremot om cykel- och fotgängare. </t>
  </si>
  <si>
    <t>Lägg till MC och moped och vikten av hinderfrihet. Förlåtande sidoområden är det första valet och räcken används endast om detta inte går att uppnå</t>
  </si>
  <si>
    <t>7.1.4.3.1 Sidoområdesutformning</t>
  </si>
  <si>
    <t xml:space="preserve">Här finns inget om MC-och mopedsäkerhet och av säkerhetszon samt vingelutrymme Däremot om cykel- och fotgängare. </t>
  </si>
  <si>
    <t>7.2.2.1 Skyddsremsa</t>
  </si>
  <si>
    <t>Högre krav på hårdgjord yta på GCM-bana. Varför inte ha motsvarande krav på alla vägar?</t>
  </si>
  <si>
    <t>ställ motsvarande krav på alla vägar för att minska gruset på vägarna</t>
  </si>
  <si>
    <t>7.3.1 Allmänt</t>
  </si>
  <si>
    <t xml:space="preserve">Mycket bra text: Nya vägar bör i första hand utformas så att skyddsanordningar inte behövs. </t>
  </si>
  <si>
    <t>7.3.2.1 Allmänt</t>
  </si>
  <si>
    <t>Det saknas en del om säkerhetszon och vingelutrymme för oskyddade på MC och moped</t>
  </si>
  <si>
    <t>Lägg till behov av säkerhetszon och vingelutrymme för oskyddade på MC och moped</t>
  </si>
  <si>
    <t>se kommentar 14+15+17</t>
  </si>
  <si>
    <t>7.3.2.2.8 Räcken i snäv radie</t>
  </si>
  <si>
    <t>Här saknas en del om MC-säkerhet. Det är i dessa kurvor som olycksrisken är störst för MC. Se lagar och regler i  tex Portugal, Spanien, UK, Norge, Tyskland, Tjeckien, Slovaktien m fl länder</t>
  </si>
  <si>
    <t>Inför krav och regler för var MPS ska installeras</t>
  </si>
  <si>
    <t>7.3.3.1 räckeslängd Allmänt</t>
  </si>
  <si>
    <t>Varför ska räcket skydda cyklister inte de som färdas på moped och Mc</t>
  </si>
  <si>
    <t>Inkludera MC, moped klass I och moped klass II</t>
  </si>
  <si>
    <t>7.3.4.2.1 Kapacitetsklass Allmänt</t>
  </si>
  <si>
    <t>Varför ingår inte mc-trafik i riskanalysen med tanke på att det är flest motorcyklister som dödas och skadas i räckesolyckor?</t>
  </si>
  <si>
    <t>Inkludera Mc i riskanalys. Inkludera moped klass I som inte får köra på GCM-vägar</t>
  </si>
  <si>
    <t>7.3.4.3.1 Allmänt</t>
  </si>
  <si>
    <t xml:space="preserve">Lägg till att ett räcke ska innebära minimal skaderisk för den som krockar med det. Utskjutande delar får inte förekomma och </t>
  </si>
  <si>
    <t>Är det inte lika viktigt att ett räcke inte sliter av kroppsdelar som att det inte tränger in i ett fordon och skyddar mot oeftergivliga föremål? Annnars blir ju räcket ytterligare ett oeftergivligt hinder</t>
  </si>
  <si>
    <t>7.3.4.9 Skydd mot underglidning</t>
  </si>
  <si>
    <t>Varför inte en förklaring om hur, var och varför underglidningsskydd (MPS) ska användas</t>
  </si>
  <si>
    <t>Förtydliga att MPS minskar skaderisken för oskyddade trafikanter som krockar med det eftersom stolparna skyddas och det inte finns utstickande delar</t>
  </si>
  <si>
    <t>7.3.5.2 Vägräckesavslutning i lågfartsmiljö</t>
  </si>
  <si>
    <t>Gång och cykelbanor bör givetvis även gälla moped klass IIoch på övrigt vägnät MC och moped klass I</t>
  </si>
  <si>
    <t>Inkludera mc och moped klass I och II</t>
  </si>
  <si>
    <t>7.3.5.6.3 Hastighetsklass</t>
  </si>
  <si>
    <t>Energiupptagande räckesändar bör även vara säkra för MC och moped</t>
  </si>
  <si>
    <t>7.3.7.3 Hastighetsklass</t>
  </si>
  <si>
    <t>Krockdämpare för även vara säkra för MC och moped</t>
  </si>
  <si>
    <t>7.3.12.1 Allmänt</t>
  </si>
  <si>
    <t>Olyckor, räckens placering och avstånd från körbana har betydelse för olycksutgång</t>
  </si>
  <si>
    <t>Lägg till: olycksstatistik, Placering, Avstånd från körbana</t>
  </si>
  <si>
    <t>Räcke med MPS saknas</t>
  </si>
  <si>
    <t>lägg till räcke med MPS</t>
  </si>
  <si>
    <t>Varför ska inte alla räcken vara släta då vi vet att utstickande delar ökar risken att skadas då kroppsdelar fastnar i räcket?</t>
  </si>
  <si>
    <t>Ställ krav på att alla räcken ska vara släta</t>
  </si>
  <si>
    <t>7.3.12.2 Räcken i mittremsa</t>
  </si>
  <si>
    <t>7.3.12.3 Sidoräcken</t>
  </si>
  <si>
    <t>Se kommentar 30</t>
  </si>
  <si>
    <t xml:space="preserve">Inkludera vilka räcken som bör användas för att minimera skaderisken för oskyddade på MC och moped. </t>
  </si>
  <si>
    <t>Här saknas säkerhet för oskyddade som krockar med räcket + hur man vet var räcken kommer att bli påkörda</t>
  </si>
  <si>
    <t>7.4.3.3.1 Allmänt</t>
  </si>
  <si>
    <t>Uppfångande stolpar bör omfatta andra oskyddade på MC och moped och inte enbart cykel</t>
  </si>
  <si>
    <t>8.2 separering av gång och cykel</t>
  </si>
  <si>
    <t>Bör omfatta moped klass II</t>
  </si>
  <si>
    <t>Lägg till moped klass II</t>
  </si>
  <si>
    <t>8.4.2 Övriga flerfältsgator/-vägar</t>
  </si>
  <si>
    <t>79-80</t>
  </si>
  <si>
    <t>Vägren är för smal för säker trafik med moped klass I. Inget vingelutrymme om något oförutsett händer</t>
  </si>
  <si>
    <t>Vägrensbredd bör vara 1,5 meter</t>
  </si>
  <si>
    <t>Figur 8.5</t>
  </si>
  <si>
    <t>se kommentar 34</t>
  </si>
  <si>
    <t>8.4.6 Bussfält</t>
  </si>
  <si>
    <t>Kan även omfatta motorcykel. En efterfrågad, kostnadseffektiv och uppskattad trafiksäkerhetsåtgärd för MC i större städer</t>
  </si>
  <si>
    <t>Förtydliga att detta även kan omfatta MC</t>
  </si>
  <si>
    <t>Tabell 8.6 Schabloner för cykling i tätort</t>
  </si>
  <si>
    <t>Moped klass II saknas</t>
  </si>
  <si>
    <t>Inkludera flöde för moped klass II</t>
  </si>
  <si>
    <t>8.5.2.2.2 Skyddsremsa för cykelbana/GCM-bana/GCM-väg</t>
  </si>
  <si>
    <t>Inkludera moped klass II</t>
  </si>
  <si>
    <t>8.5.2.2.3 Säkerhetszon för cykeltrafik</t>
  </si>
  <si>
    <t xml:space="preserve"> 8.5.3 Beläggning</t>
  </si>
  <si>
    <t>Krav på friktion saknas</t>
  </si>
  <si>
    <t>Inkludera krav på friktion</t>
  </si>
  <si>
    <t>Brunnar</t>
  </si>
  <si>
    <t>Brunnslock kan betyda ett problem för MC och moped på vägarn</t>
  </si>
  <si>
    <t>Inkludera samma krav och råd för brunnar på väg som på GCM-banor</t>
  </si>
  <si>
    <t>8.7.1 Hastighetssäkrande åtgärder – allmänt</t>
  </si>
  <si>
    <t xml:space="preserve"> Åtgärderna får inte försämra säkerheten för oskyddade</t>
  </si>
  <si>
    <t>Förtydliga genom att påtala möjlighet för tvåhjulingar att passera vid sidan av hinder</t>
  </si>
  <si>
    <t>9.1 Linjeföring</t>
  </si>
  <si>
    <t>Linjeföring</t>
  </si>
  <si>
    <t>Linjeföring för biltrafik bör ändras till fordon</t>
  </si>
  <si>
    <t>stryk ordet biltrafik, ändra till fordonstrafik</t>
  </si>
  <si>
    <t>9.1.5.1.2 Ögon- och hinderpunkter</t>
  </si>
  <si>
    <t>141-142</t>
  </si>
  <si>
    <t>En tredjedel av mc-som krockar och dödas med räcke slungas över. Svenska räcken lägre har varit lägre än i andra länder. Är det inte viktigt att räcket håller tillbaka trafikanterna vilket är syftet?</t>
  </si>
  <si>
    <t xml:space="preserve">Ställ krav på höjd så att inte trafikanter slungas över det. </t>
  </si>
  <si>
    <t>Figur 10.33</t>
  </si>
  <si>
    <t>Ändra råd till krav</t>
  </si>
  <si>
    <t>Valmade stödplattor SKA användas</t>
  </si>
  <si>
    <t>10.2.2.9 Utformning av rondell</t>
  </si>
  <si>
    <t>Varför tillåta konstverk i trafikplatser där man vet att allvarliga olyckor med oskyddade sker?</t>
  </si>
  <si>
    <t>Förbjud detta, slopa att dispens kan ges</t>
  </si>
  <si>
    <t>10.2.6.3 Enskilda anslutningar på ej mötesfria vägar</t>
  </si>
  <si>
    <t>alla anslutande vägar bör vara belagda minst 20 meter för att grus inte ska dras ut på vägen.</t>
  </si>
  <si>
    <t>Om anslutande vägar är grusbelagda dras grus ut på den belagda vägen</t>
  </si>
  <si>
    <t>10.3.2 Cirkulationsplats</t>
  </si>
  <si>
    <t>196-197</t>
  </si>
  <si>
    <t>endast gående och cyklisters säkerhet i cirkulationsplats nämns</t>
  </si>
  <si>
    <t>Figur 10.57 Olika principlösningar för cykeltrafiken v</t>
  </si>
  <si>
    <t xml:space="preserve">Figur 10.57 Olika principlösningar för cykeltrafiken </t>
  </si>
  <si>
    <t>en lösning för cykel bör även omfatta moped klass II</t>
  </si>
  <si>
    <t>10.3.2.2 Till- och frånfarter</t>
  </si>
  <si>
    <t>10.3.3.1 Allmänt</t>
  </si>
  <si>
    <t>Trafiksignaler bör även känna av mc och moped</t>
  </si>
  <si>
    <t>Lägg till MC och moped Klass I och II</t>
  </si>
  <si>
    <t>10.3.3.4.1 Cykelbox</t>
  </si>
  <si>
    <t>Detta funkar för alla tvåhjuliga fordon i olika länder, kallas då inte cykel box utan framflyttade stopplinje eller tvåhjulsbox</t>
  </si>
  <si>
    <t>SMC föreslår att vi gör som i andra länder och tillåter alla tvåhjulingar att använda dem</t>
  </si>
  <si>
    <t>10.3.3.7.2 detektorer för cykel</t>
  </si>
  <si>
    <t>Detektorer bör uppfatta alla tvåhjuliga fordon</t>
  </si>
  <si>
    <t>10.3.3.9 Prioritering</t>
  </si>
  <si>
    <t>MC och moped saknas bland prioriterade fordon</t>
  </si>
  <si>
    <t>Lägg till MC, moped klass I och II</t>
  </si>
  <si>
    <t>Figur 10.102</t>
  </si>
  <si>
    <t>Får moped klass II använda cykelfålla? Är den dimensionerad för mope?</t>
  </si>
  <si>
    <t>10.3.11 GCM-korsningar på sträcka</t>
  </si>
  <si>
    <t>10.6.6 Gång- och/eller cykelkorsningar</t>
  </si>
  <si>
    <t>12.5.2 Parkering för motorcyke</t>
  </si>
  <si>
    <t>Ändra till motorcykel/moped istället för cykel</t>
  </si>
  <si>
    <t>Delen är felskriven. Handlar om cyklar och cykelställ om inte avsikten är att MC och moped ska parkera med cyklar!</t>
  </si>
  <si>
    <t xml:space="preserve">12.5.3 Cykel- och mopedparkering </t>
  </si>
  <si>
    <t>gäller moped klass II</t>
  </si>
  <si>
    <t>ändra till moped klass II</t>
  </si>
  <si>
    <t>smc</t>
  </si>
  <si>
    <t>A10 Varning för slirig väg</t>
  </si>
  <si>
    <t xml:space="preserve">viktigt att det används men viktigt att det inte sitter uppe för länge. Det finns skyltar som suttit uppe 15-20 år ! </t>
  </si>
  <si>
    <t>Här måste entreprenören fixa problemet istället för att skylta!</t>
  </si>
  <si>
    <t>14.3.2.6 Stolpplacering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</si>
</sst>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5" borderId="1" xfId="0" applyFill="1" applyBorder="1" applyAlignment="1"/>
    <xf numFmtId="0" fontId="2" fillId="0" borderId="0" xfId="0" applyFont="1" applyAlignment="1">
      <alignment horizontal="left" wrapText="1"/>
    </xf>
    <xf numFmtId="0" fontId="0" fillId="0" borderId="7" xfId="0" applyFill="1" applyBorder="1" applyAlignment="1"/>
    <xf numFmtId="0" fontId="0" fillId="5" borderId="7" xfId="0" applyFill="1" applyBorder="1" applyAlignment="1">
      <alignment wrapText="1"/>
    </xf>
    <xf numFmtId="0" fontId="0" fillId="5" borderId="7" xfId="0" applyFill="1" applyBorder="1" applyAlignment="1"/>
    <xf numFmtId="0" fontId="0" fillId="5" borderId="8" xfId="0" applyFill="1" applyBorder="1" applyAlignment="1"/>
    <xf numFmtId="0" fontId="0" fillId="5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ndarenden.trafikverket.local/searchport/Fileview.aspx?DIARYREF=2&amp;FILEREF=863253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ÄMNA SVAR HÄR"/>
      <sheetName val="Blad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5"/>
  <sheetViews>
    <sheetView tabSelected="1" zoomScale="90" zoomScaleNormal="90" workbookViewId="0">
      <pane ySplit="4" topLeftCell="A62" activePane="bottomLeft" state="frozen"/>
      <selection activeCell="C1" sqref="C1"/>
      <selection pane="bottomLeft" activeCell="A66" sqref="A66:XFD66"/>
    </sheetView>
  </sheetViews>
  <sheetFormatPr defaultColWidth="9.33203125" defaultRowHeight="14.4" x14ac:dyDescent="0.3"/>
  <cols>
    <col min="1" max="1" width="9.44140625" style="15" bestFit="1" customWidth="1"/>
    <col min="2" max="2" width="37.44140625" style="15" customWidth="1"/>
    <col min="3" max="3" width="10.5546875" style="15" customWidth="1"/>
    <col min="4" max="4" width="18.88671875" style="15" customWidth="1"/>
    <col min="5" max="5" width="9.44140625" style="15" customWidth="1"/>
    <col min="6" max="6" width="19.5546875" style="15" customWidth="1"/>
    <col min="7" max="7" width="16.6640625" style="15" customWidth="1"/>
    <col min="8" max="8" width="38.33203125" style="15" customWidth="1"/>
    <col min="9" max="9" width="33.88671875" style="15" customWidth="1"/>
    <col min="10" max="10" width="48.109375" style="15" customWidth="1"/>
    <col min="11" max="16384" width="9.33203125" style="15"/>
  </cols>
  <sheetData>
    <row r="1" spans="1:10" ht="31.2" x14ac:dyDescent="0.6">
      <c r="B1" s="13" t="s">
        <v>11</v>
      </c>
      <c r="C1" s="14"/>
      <c r="D1" s="14"/>
      <c r="E1" s="14"/>
      <c r="F1" s="14"/>
      <c r="G1" s="14"/>
      <c r="H1" s="14"/>
      <c r="I1" s="3"/>
      <c r="J1" s="3"/>
    </row>
    <row r="2" spans="1:10" ht="47.4" customHeight="1" x14ac:dyDescent="0.6">
      <c r="A2" s="2"/>
      <c r="B2" s="19" t="s">
        <v>12</v>
      </c>
      <c r="C2" s="1"/>
    </row>
    <row r="3" spans="1:10" ht="18" x14ac:dyDescent="0.35">
      <c r="A3" s="10"/>
      <c r="B3" s="10" t="s">
        <v>9</v>
      </c>
      <c r="C3" s="11"/>
      <c r="D3" s="11"/>
      <c r="E3" s="11"/>
      <c r="F3" s="11"/>
      <c r="G3" s="11"/>
      <c r="H3" s="11"/>
      <c r="I3" s="12"/>
      <c r="J3" s="12"/>
    </row>
    <row r="4" spans="1:10" s="16" customFormat="1" ht="34.5" customHeight="1" x14ac:dyDescent="0.3">
      <c r="A4" s="7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0</v>
      </c>
      <c r="G4" s="8" t="s">
        <v>5</v>
      </c>
      <c r="H4" s="8" t="s">
        <v>6</v>
      </c>
      <c r="I4" s="9" t="s">
        <v>7</v>
      </c>
      <c r="J4" s="9" t="s">
        <v>10</v>
      </c>
    </row>
    <row r="5" spans="1:10" ht="15" customHeight="1" x14ac:dyDescent="0.3">
      <c r="A5" s="17">
        <v>1</v>
      </c>
      <c r="B5" s="4" t="s">
        <v>13</v>
      </c>
      <c r="C5" s="4"/>
      <c r="D5" s="18" t="s">
        <v>14</v>
      </c>
      <c r="E5" s="18">
        <v>22</v>
      </c>
      <c r="F5" s="18" t="s">
        <v>14</v>
      </c>
      <c r="G5" s="18"/>
      <c r="H5" s="4" t="s">
        <v>15</v>
      </c>
      <c r="I5" s="6" t="s">
        <v>16</v>
      </c>
      <c r="J5" s="4" t="s">
        <v>17</v>
      </c>
    </row>
    <row r="6" spans="1:10" ht="15" customHeight="1" x14ac:dyDescent="0.3">
      <c r="A6" s="17">
        <v>2</v>
      </c>
      <c r="B6" s="4" t="s">
        <v>13</v>
      </c>
      <c r="C6" s="4"/>
      <c r="D6" s="18" t="s">
        <v>18</v>
      </c>
      <c r="E6" s="18" t="s">
        <v>19</v>
      </c>
      <c r="F6" s="18" t="s">
        <v>18</v>
      </c>
      <c r="G6" s="18"/>
      <c r="H6" s="4" t="s">
        <v>20</v>
      </c>
      <c r="I6" s="6" t="s">
        <v>21</v>
      </c>
      <c r="J6" s="4" t="s">
        <v>17</v>
      </c>
    </row>
    <row r="7" spans="1:10" ht="15" customHeight="1" x14ac:dyDescent="0.3">
      <c r="A7" s="17">
        <v>3</v>
      </c>
      <c r="B7" s="4" t="s">
        <v>13</v>
      </c>
      <c r="C7" s="4"/>
      <c r="D7" s="18" t="s">
        <v>22</v>
      </c>
      <c r="E7" s="18">
        <v>25</v>
      </c>
      <c r="F7" s="18" t="s">
        <v>22</v>
      </c>
      <c r="G7" s="18"/>
      <c r="H7" s="4" t="s">
        <v>23</v>
      </c>
      <c r="I7" s="6" t="s">
        <v>24</v>
      </c>
      <c r="J7" s="4" t="s">
        <v>17</v>
      </c>
    </row>
    <row r="8" spans="1:10" ht="15" customHeight="1" x14ac:dyDescent="0.3">
      <c r="A8" s="17">
        <v>4</v>
      </c>
      <c r="B8" s="4" t="s">
        <v>13</v>
      </c>
      <c r="C8" s="4"/>
      <c r="D8" s="5" t="s">
        <v>25</v>
      </c>
      <c r="E8" s="5">
        <v>27</v>
      </c>
      <c r="F8" s="5" t="s">
        <v>25</v>
      </c>
      <c r="G8" s="5"/>
      <c r="H8" s="4" t="s">
        <v>26</v>
      </c>
      <c r="I8" s="6" t="s">
        <v>27</v>
      </c>
      <c r="J8" s="4" t="s">
        <v>17</v>
      </c>
    </row>
    <row r="9" spans="1:10" ht="15" customHeight="1" x14ac:dyDescent="0.3">
      <c r="A9" s="17">
        <v>5</v>
      </c>
      <c r="B9" s="4" t="s">
        <v>13</v>
      </c>
      <c r="C9" s="4"/>
      <c r="D9" s="5" t="str">
        <f>$D$8</f>
        <v>5.10 Korsningstäthet och placering</v>
      </c>
      <c r="E9" s="5">
        <v>27</v>
      </c>
      <c r="F9" s="5" t="str">
        <f>$D$9</f>
        <v>5.10 Korsningstäthet och placering</v>
      </c>
      <c r="G9" s="5"/>
      <c r="H9" s="4" t="s">
        <v>28</v>
      </c>
      <c r="I9" s="6" t="s">
        <v>29</v>
      </c>
      <c r="J9" s="4" t="s">
        <v>17</v>
      </c>
    </row>
    <row r="10" spans="1:10" ht="15" customHeight="1" x14ac:dyDescent="0.3">
      <c r="A10" s="17">
        <v>6</v>
      </c>
      <c r="B10" s="4" t="s">
        <v>13</v>
      </c>
      <c r="C10" s="4"/>
      <c r="D10" s="5" t="s">
        <v>30</v>
      </c>
      <c r="E10" s="5">
        <v>32</v>
      </c>
      <c r="F10" s="5" t="s">
        <v>30</v>
      </c>
      <c r="G10" s="5"/>
      <c r="H10" s="4" t="s">
        <v>31</v>
      </c>
      <c r="I10" s="6" t="s">
        <v>32</v>
      </c>
      <c r="J10" s="4" t="s">
        <v>17</v>
      </c>
    </row>
    <row r="11" spans="1:10" ht="15" customHeight="1" x14ac:dyDescent="0.3">
      <c r="A11" s="17">
        <v>7</v>
      </c>
      <c r="B11" s="4" t="s">
        <v>13</v>
      </c>
      <c r="C11" s="4"/>
      <c r="D11" s="5" t="s">
        <v>33</v>
      </c>
      <c r="E11" s="5">
        <v>34</v>
      </c>
      <c r="F11" s="5" t="str">
        <f>$D$11</f>
        <v>6.4 Trafiksäkerhet</v>
      </c>
      <c r="G11" s="5"/>
      <c r="H11" s="4" t="s">
        <v>34</v>
      </c>
      <c r="I11" s="6" t="s">
        <v>35</v>
      </c>
      <c r="J11" s="4" t="s">
        <v>17</v>
      </c>
    </row>
    <row r="12" spans="1:10" ht="15" customHeight="1" x14ac:dyDescent="0.3">
      <c r="A12" s="17">
        <v>8</v>
      </c>
      <c r="B12" s="4" t="s">
        <v>13</v>
      </c>
      <c r="C12" s="4"/>
      <c r="D12" s="5" t="s">
        <v>36</v>
      </c>
      <c r="E12" s="5">
        <v>35</v>
      </c>
      <c r="F12" s="5" t="s">
        <v>36</v>
      </c>
      <c r="G12" s="5"/>
      <c r="H12" s="4" t="s">
        <v>37</v>
      </c>
      <c r="I12" s="6" t="s">
        <v>38</v>
      </c>
      <c r="J12" s="4" t="s">
        <v>17</v>
      </c>
    </row>
    <row r="13" spans="1:10" ht="15" customHeight="1" x14ac:dyDescent="0.3">
      <c r="A13" s="17">
        <v>9</v>
      </c>
      <c r="B13" s="4" t="s">
        <v>13</v>
      </c>
      <c r="C13" s="4"/>
      <c r="D13" s="5" t="s">
        <v>39</v>
      </c>
      <c r="E13" s="5">
        <v>35</v>
      </c>
      <c r="F13" s="5" t="s">
        <v>39</v>
      </c>
      <c r="G13" s="5"/>
      <c r="H13" s="4" t="s">
        <v>40</v>
      </c>
      <c r="I13" s="6" t="s">
        <v>41</v>
      </c>
      <c r="J13" s="4" t="s">
        <v>17</v>
      </c>
    </row>
    <row r="14" spans="1:10" ht="15" customHeight="1" x14ac:dyDescent="0.3">
      <c r="A14" s="17">
        <v>10</v>
      </c>
      <c r="B14" s="4" t="s">
        <v>13</v>
      </c>
      <c r="C14" s="4"/>
      <c r="D14" s="5" t="s">
        <v>42</v>
      </c>
      <c r="E14" s="5"/>
      <c r="F14" s="5" t="s">
        <v>42</v>
      </c>
      <c r="G14" s="5"/>
      <c r="H14" s="4" t="s">
        <v>43</v>
      </c>
      <c r="I14" s="6" t="s">
        <v>44</v>
      </c>
      <c r="J14" s="4" t="s">
        <v>17</v>
      </c>
    </row>
    <row r="15" spans="1:10" ht="15" customHeight="1" x14ac:dyDescent="0.3">
      <c r="A15" s="17">
        <v>11</v>
      </c>
      <c r="B15" s="4" t="s">
        <v>13</v>
      </c>
      <c r="C15" s="4"/>
      <c r="D15" s="5" t="s">
        <v>45</v>
      </c>
      <c r="E15" s="5">
        <v>47</v>
      </c>
      <c r="F15" s="5" t="str">
        <f>$D$15</f>
        <v>7.1.2.4.1 Sidoområdesutformning</v>
      </c>
      <c r="G15" s="5"/>
      <c r="H15" s="4" t="s">
        <v>46</v>
      </c>
      <c r="I15" s="6" t="s">
        <v>47</v>
      </c>
      <c r="J15" s="4" t="s">
        <v>17</v>
      </c>
    </row>
    <row r="16" spans="1:10" ht="15" customHeight="1" x14ac:dyDescent="0.3">
      <c r="A16" s="17">
        <v>12</v>
      </c>
      <c r="B16" s="4" t="s">
        <v>13</v>
      </c>
      <c r="C16" s="4"/>
      <c r="D16" s="5" t="s">
        <v>48</v>
      </c>
      <c r="E16" s="5">
        <v>47</v>
      </c>
      <c r="F16" s="5" t="s">
        <v>48</v>
      </c>
      <c r="G16" s="5"/>
      <c r="H16" s="4" t="s">
        <v>46</v>
      </c>
      <c r="I16" s="6" t="s">
        <v>47</v>
      </c>
      <c r="J16" s="4" t="s">
        <v>17</v>
      </c>
    </row>
    <row r="17" spans="1:10" ht="57.6" x14ac:dyDescent="0.3">
      <c r="A17" s="17">
        <v>13</v>
      </c>
      <c r="B17" s="4" t="s">
        <v>13</v>
      </c>
      <c r="C17" s="4"/>
      <c r="D17" s="5" t="s">
        <v>49</v>
      </c>
      <c r="E17" s="5">
        <v>48</v>
      </c>
      <c r="F17" s="5" t="s">
        <v>49</v>
      </c>
      <c r="G17" s="5"/>
      <c r="H17" s="4" t="s">
        <v>50</v>
      </c>
      <c r="I17" s="6" t="s">
        <v>51</v>
      </c>
      <c r="J17" s="4" t="s">
        <v>17</v>
      </c>
    </row>
    <row r="18" spans="1:10" ht="57.6" x14ac:dyDescent="0.3">
      <c r="A18" s="17">
        <v>14</v>
      </c>
      <c r="B18" s="4" t="s">
        <v>13</v>
      </c>
      <c r="C18" s="4"/>
      <c r="D18" s="5" t="s">
        <v>52</v>
      </c>
      <c r="E18" s="5">
        <v>48</v>
      </c>
      <c r="F18" s="5" t="s">
        <v>52</v>
      </c>
      <c r="G18" s="5"/>
      <c r="H18" s="4" t="s">
        <v>53</v>
      </c>
      <c r="I18" s="6" t="str">
        <f>$I$17</f>
        <v>Lägg till MC och moped och vikten av hinderfrihet. Förlåtande sidoområden är det första valet och räcken används endast om detta inte går att uppnå</v>
      </c>
      <c r="J18" s="4" t="s">
        <v>17</v>
      </c>
    </row>
    <row r="19" spans="1:10" ht="43.2" x14ac:dyDescent="0.3">
      <c r="A19" s="17">
        <v>15</v>
      </c>
      <c r="B19" s="4" t="s">
        <v>13</v>
      </c>
      <c r="C19" s="4"/>
      <c r="D19" s="5" t="s">
        <v>54</v>
      </c>
      <c r="E19" s="5">
        <v>55</v>
      </c>
      <c r="F19" s="5" t="s">
        <v>54</v>
      </c>
      <c r="G19" s="5"/>
      <c r="H19" s="4" t="s">
        <v>55</v>
      </c>
      <c r="I19" s="6" t="s">
        <v>56</v>
      </c>
      <c r="J19" s="4" t="s">
        <v>17</v>
      </c>
    </row>
    <row r="20" spans="1:10" ht="43.2" x14ac:dyDescent="0.3">
      <c r="A20" s="17">
        <v>16</v>
      </c>
      <c r="B20" s="4" t="s">
        <v>13</v>
      </c>
      <c r="C20" s="4"/>
      <c r="D20" s="5" t="s">
        <v>57</v>
      </c>
      <c r="E20" s="5">
        <v>57</v>
      </c>
      <c r="F20" s="5" t="s">
        <v>57</v>
      </c>
      <c r="G20" s="5"/>
      <c r="H20" s="4" t="s">
        <v>58</v>
      </c>
      <c r="I20" s="6" t="s">
        <v>44</v>
      </c>
      <c r="J20" s="4" t="s">
        <v>17</v>
      </c>
    </row>
    <row r="21" spans="1:10" ht="43.2" x14ac:dyDescent="0.3">
      <c r="A21" s="17">
        <v>17</v>
      </c>
      <c r="B21" s="4" t="s">
        <v>13</v>
      </c>
      <c r="C21" s="4"/>
      <c r="D21" s="5" t="s">
        <v>59</v>
      </c>
      <c r="E21" s="5">
        <v>58</v>
      </c>
      <c r="F21" s="5" t="s">
        <v>59</v>
      </c>
      <c r="G21" s="5"/>
      <c r="H21" s="4" t="s">
        <v>60</v>
      </c>
      <c r="I21" s="6" t="s">
        <v>61</v>
      </c>
      <c r="J21" s="4" t="s">
        <v>17</v>
      </c>
    </row>
    <row r="22" spans="1:10" x14ac:dyDescent="0.3">
      <c r="A22" s="17">
        <v>18</v>
      </c>
      <c r="B22" s="4" t="s">
        <v>13</v>
      </c>
      <c r="C22" s="4"/>
      <c r="D22" s="5" t="s">
        <v>59</v>
      </c>
      <c r="E22" s="5">
        <v>59</v>
      </c>
      <c r="F22" s="5" t="s">
        <v>59</v>
      </c>
      <c r="G22" s="5"/>
      <c r="H22" s="4" t="s">
        <v>62</v>
      </c>
      <c r="I22" s="6" t="str">
        <f>$H$22</f>
        <v>se kommentar 14+15+17</v>
      </c>
      <c r="J22" s="4"/>
    </row>
    <row r="23" spans="1:10" ht="72" x14ac:dyDescent="0.3">
      <c r="A23" s="17">
        <v>19</v>
      </c>
      <c r="B23" s="4" t="s">
        <v>13</v>
      </c>
      <c r="C23" s="4"/>
      <c r="D23" s="5" t="s">
        <v>63</v>
      </c>
      <c r="E23" s="5">
        <v>60</v>
      </c>
      <c r="F23" s="5" t="s">
        <v>63</v>
      </c>
      <c r="G23" s="5"/>
      <c r="H23" s="4" t="s">
        <v>64</v>
      </c>
      <c r="I23" s="6" t="s">
        <v>65</v>
      </c>
      <c r="J23" s="4" t="s">
        <v>17</v>
      </c>
    </row>
    <row r="24" spans="1:10" ht="28.8" x14ac:dyDescent="0.3">
      <c r="A24" s="17">
        <v>20</v>
      </c>
      <c r="B24" s="4" t="s">
        <v>13</v>
      </c>
      <c r="C24" s="4"/>
      <c r="D24" s="5" t="s">
        <v>66</v>
      </c>
      <c r="E24" s="5">
        <v>61</v>
      </c>
      <c r="F24" s="5" t="str">
        <f>$D$24</f>
        <v>7.3.3.1 räckeslängd Allmänt</v>
      </c>
      <c r="G24" s="5"/>
      <c r="H24" s="4" t="s">
        <v>67</v>
      </c>
      <c r="I24" s="6" t="s">
        <v>68</v>
      </c>
      <c r="J24" s="4" t="s">
        <v>17</v>
      </c>
    </row>
    <row r="25" spans="1:10" ht="43.2" x14ac:dyDescent="0.3">
      <c r="A25" s="17">
        <v>21</v>
      </c>
      <c r="B25" s="4" t="s">
        <v>13</v>
      </c>
      <c r="C25" s="4"/>
      <c r="D25" s="5" t="s">
        <v>69</v>
      </c>
      <c r="E25" s="5">
        <v>61</v>
      </c>
      <c r="F25" s="5" t="str">
        <f>$D$25</f>
        <v>7.3.4.2.1 Kapacitetsklass Allmänt</v>
      </c>
      <c r="G25" s="5"/>
      <c r="H25" s="4" t="s">
        <v>70</v>
      </c>
      <c r="I25" s="6" t="s">
        <v>71</v>
      </c>
      <c r="J25" s="4" t="s">
        <v>17</v>
      </c>
    </row>
    <row r="26" spans="1:10" ht="72" x14ac:dyDescent="0.3">
      <c r="A26" s="17">
        <v>22</v>
      </c>
      <c r="B26" s="4" t="s">
        <v>13</v>
      </c>
      <c r="C26" s="4"/>
      <c r="D26" s="5" t="s">
        <v>72</v>
      </c>
      <c r="E26" s="5">
        <v>62</v>
      </c>
      <c r="F26" s="5" t="str">
        <f>$D$26</f>
        <v>7.3.4.3.1 Allmänt</v>
      </c>
      <c r="G26" s="5"/>
      <c r="H26" s="4" t="s">
        <v>74</v>
      </c>
      <c r="I26" s="6" t="s">
        <v>73</v>
      </c>
      <c r="J26" s="4" t="s">
        <v>17</v>
      </c>
    </row>
    <row r="27" spans="1:10" ht="57.6" x14ac:dyDescent="0.3">
      <c r="A27" s="17">
        <v>23</v>
      </c>
      <c r="B27" s="4" t="s">
        <v>13</v>
      </c>
      <c r="C27" s="4"/>
      <c r="D27" s="5" t="s">
        <v>75</v>
      </c>
      <c r="E27" s="5">
        <v>66</v>
      </c>
      <c r="F27" s="5" t="s">
        <v>75</v>
      </c>
      <c r="G27" s="5"/>
      <c r="H27" s="4" t="s">
        <v>76</v>
      </c>
      <c r="I27" s="6" t="s">
        <v>77</v>
      </c>
      <c r="J27" s="4" t="s">
        <v>17</v>
      </c>
    </row>
    <row r="28" spans="1:10" ht="43.2" x14ac:dyDescent="0.3">
      <c r="A28" s="17">
        <v>24</v>
      </c>
      <c r="B28" s="4" t="s">
        <v>13</v>
      </c>
      <c r="C28" s="4"/>
      <c r="D28" s="5" t="s">
        <v>78</v>
      </c>
      <c r="E28" s="5">
        <v>66</v>
      </c>
      <c r="F28" s="5" t="s">
        <v>78</v>
      </c>
      <c r="G28" s="5"/>
      <c r="H28" s="4" t="s">
        <v>79</v>
      </c>
      <c r="I28" s="6" t="s">
        <v>80</v>
      </c>
      <c r="J28" s="4" t="s">
        <v>17</v>
      </c>
    </row>
    <row r="29" spans="1:10" ht="28.8" x14ac:dyDescent="0.3">
      <c r="A29" s="17">
        <v>25</v>
      </c>
      <c r="B29" s="4" t="s">
        <v>13</v>
      </c>
      <c r="C29" s="4"/>
      <c r="D29" s="5" t="s">
        <v>81</v>
      </c>
      <c r="E29" s="5">
        <v>67</v>
      </c>
      <c r="F29" s="5" t="str">
        <f>$D$29</f>
        <v>7.3.5.6.3 Hastighetsklass</v>
      </c>
      <c r="G29" s="5"/>
      <c r="H29" s="4" t="s">
        <v>82</v>
      </c>
      <c r="I29" s="6" t="s">
        <v>80</v>
      </c>
      <c r="J29" s="4" t="s">
        <v>17</v>
      </c>
    </row>
    <row r="30" spans="1:10" ht="28.8" x14ac:dyDescent="0.3">
      <c r="A30" s="17">
        <v>26</v>
      </c>
      <c r="B30" s="4" t="s">
        <v>13</v>
      </c>
      <c r="C30" s="4"/>
      <c r="D30" s="5" t="s">
        <v>83</v>
      </c>
      <c r="E30" s="5">
        <v>68</v>
      </c>
      <c r="F30" s="5" t="s">
        <v>83</v>
      </c>
      <c r="G30" s="5"/>
      <c r="H30" s="4" t="s">
        <v>84</v>
      </c>
      <c r="I30" s="6" t="s">
        <v>80</v>
      </c>
      <c r="J30" s="4" t="s">
        <v>17</v>
      </c>
    </row>
    <row r="31" spans="1:10" ht="28.8" x14ac:dyDescent="0.3">
      <c r="A31" s="17">
        <v>27</v>
      </c>
      <c r="B31" s="4" t="s">
        <v>13</v>
      </c>
      <c r="C31" s="4"/>
      <c r="D31" s="5" t="s">
        <v>85</v>
      </c>
      <c r="E31" s="5">
        <v>71</v>
      </c>
      <c r="F31" s="5" t="s">
        <v>85</v>
      </c>
      <c r="G31" s="5"/>
      <c r="H31" s="4" t="s">
        <v>86</v>
      </c>
      <c r="I31" s="6" t="s">
        <v>87</v>
      </c>
      <c r="J31" s="4" t="s">
        <v>17</v>
      </c>
    </row>
    <row r="32" spans="1:10" x14ac:dyDescent="0.3">
      <c r="A32" s="17">
        <v>28</v>
      </c>
      <c r="B32" s="4" t="s">
        <v>13</v>
      </c>
      <c r="C32" s="4"/>
      <c r="D32" s="5" t="str">
        <f>$D$31</f>
        <v>7.3.12.1 Allmänt</v>
      </c>
      <c r="E32" s="5">
        <v>71</v>
      </c>
      <c r="F32" s="5" t="str">
        <f>$D$32</f>
        <v>7.3.12.1 Allmänt</v>
      </c>
      <c r="G32" s="5"/>
      <c r="H32" s="4" t="s">
        <v>88</v>
      </c>
      <c r="I32" s="6" t="s">
        <v>89</v>
      </c>
      <c r="J32" s="4" t="s">
        <v>17</v>
      </c>
    </row>
    <row r="33" spans="1:10" ht="43.2" x14ac:dyDescent="0.3">
      <c r="A33" s="17">
        <v>29</v>
      </c>
      <c r="B33" s="4" t="s">
        <v>13</v>
      </c>
      <c r="C33" s="4"/>
      <c r="D33" s="5" t="str">
        <f>$D$32</f>
        <v>7.3.12.1 Allmänt</v>
      </c>
      <c r="E33" s="5">
        <v>71</v>
      </c>
      <c r="F33" s="5" t="str">
        <f>$D$33</f>
        <v>7.3.12.1 Allmänt</v>
      </c>
      <c r="G33" s="5"/>
      <c r="H33" s="4" t="s">
        <v>90</v>
      </c>
      <c r="I33" s="6" t="s">
        <v>91</v>
      </c>
      <c r="J33" s="4" t="s">
        <v>17</v>
      </c>
    </row>
    <row r="34" spans="1:10" ht="43.2" x14ac:dyDescent="0.3">
      <c r="A34" s="17">
        <v>30</v>
      </c>
      <c r="B34" s="4" t="s">
        <v>13</v>
      </c>
      <c r="C34" s="4"/>
      <c r="D34" s="5" t="s">
        <v>92</v>
      </c>
      <c r="E34" s="5">
        <v>72</v>
      </c>
      <c r="F34" s="5" t="s">
        <v>92</v>
      </c>
      <c r="G34" s="5"/>
      <c r="H34" s="4" t="s">
        <v>96</v>
      </c>
      <c r="I34" s="6" t="s">
        <v>95</v>
      </c>
      <c r="J34" s="4" t="s">
        <v>17</v>
      </c>
    </row>
    <row r="35" spans="1:10" x14ac:dyDescent="0.3">
      <c r="A35" s="17">
        <v>31</v>
      </c>
      <c r="B35" s="4" t="s">
        <v>13</v>
      </c>
      <c r="C35" s="4"/>
      <c r="D35" s="5" t="s">
        <v>93</v>
      </c>
      <c r="E35" s="5">
        <v>72</v>
      </c>
      <c r="F35" s="5" t="s">
        <v>93</v>
      </c>
      <c r="G35" s="5"/>
      <c r="H35" s="4" t="s">
        <v>94</v>
      </c>
      <c r="I35" s="6" t="s">
        <v>94</v>
      </c>
      <c r="J35" s="4" t="s">
        <v>17</v>
      </c>
    </row>
    <row r="36" spans="1:10" ht="43.2" x14ac:dyDescent="0.3">
      <c r="A36" s="17">
        <v>32</v>
      </c>
      <c r="B36" s="4" t="s">
        <v>13</v>
      </c>
      <c r="C36" s="4"/>
      <c r="D36" s="5" t="s">
        <v>97</v>
      </c>
      <c r="E36" s="5">
        <v>74</v>
      </c>
      <c r="F36" s="5" t="s">
        <v>97</v>
      </c>
      <c r="G36" s="5"/>
      <c r="H36" s="4" t="s">
        <v>98</v>
      </c>
      <c r="I36" s="6" t="s">
        <v>80</v>
      </c>
      <c r="J36" s="4" t="s">
        <v>17</v>
      </c>
    </row>
    <row r="37" spans="1:10" x14ac:dyDescent="0.3">
      <c r="A37" s="17">
        <v>33</v>
      </c>
      <c r="B37" s="4" t="s">
        <v>13</v>
      </c>
      <c r="C37" s="4"/>
      <c r="D37" s="5" t="s">
        <v>99</v>
      </c>
      <c r="E37" s="5">
        <v>76</v>
      </c>
      <c r="F37" s="5" t="str">
        <f>$D$37</f>
        <v>8.2 separering av gång och cykel</v>
      </c>
      <c r="G37" s="5"/>
      <c r="H37" s="4" t="s">
        <v>100</v>
      </c>
      <c r="I37" s="6" t="s">
        <v>101</v>
      </c>
      <c r="J37" s="4" t="s">
        <v>17</v>
      </c>
    </row>
    <row r="38" spans="1:10" ht="43.2" x14ac:dyDescent="0.3">
      <c r="A38" s="17">
        <v>34</v>
      </c>
      <c r="B38" s="4" t="s">
        <v>13</v>
      </c>
      <c r="C38" s="4"/>
      <c r="D38" s="5" t="s">
        <v>102</v>
      </c>
      <c r="E38" s="5" t="s">
        <v>103</v>
      </c>
      <c r="F38" s="4" t="s">
        <v>102</v>
      </c>
      <c r="G38" s="5"/>
      <c r="H38" s="4" t="s">
        <v>104</v>
      </c>
      <c r="I38" s="6" t="s">
        <v>105</v>
      </c>
      <c r="J38" s="4" t="s">
        <v>17</v>
      </c>
    </row>
    <row r="39" spans="1:10" x14ac:dyDescent="0.3">
      <c r="A39" s="17">
        <v>35</v>
      </c>
      <c r="B39" s="4" t="s">
        <v>13</v>
      </c>
      <c r="C39" s="4"/>
      <c r="D39" s="5" t="s">
        <v>106</v>
      </c>
      <c r="E39" s="5">
        <v>85</v>
      </c>
      <c r="F39" s="5" t="s">
        <v>106</v>
      </c>
      <c r="G39" s="5"/>
      <c r="H39" s="4" t="s">
        <v>107</v>
      </c>
      <c r="I39" s="6" t="s">
        <v>107</v>
      </c>
      <c r="J39" s="4" t="s">
        <v>17</v>
      </c>
    </row>
    <row r="40" spans="1:10" ht="43.2" x14ac:dyDescent="0.3">
      <c r="A40" s="17">
        <v>36</v>
      </c>
      <c r="B40" s="4" t="s">
        <v>13</v>
      </c>
      <c r="C40" s="4"/>
      <c r="D40" s="5" t="s">
        <v>108</v>
      </c>
      <c r="E40" s="5">
        <v>86</v>
      </c>
      <c r="F40" s="5" t="s">
        <v>108</v>
      </c>
      <c r="G40" s="5"/>
      <c r="H40" s="4" t="s">
        <v>109</v>
      </c>
      <c r="I40" s="6" t="s">
        <v>110</v>
      </c>
      <c r="J40" s="4" t="s">
        <v>17</v>
      </c>
    </row>
    <row r="41" spans="1:10" x14ac:dyDescent="0.3">
      <c r="A41" s="17">
        <v>37</v>
      </c>
      <c r="B41" s="4" t="s">
        <v>13</v>
      </c>
      <c r="C41" s="4"/>
      <c r="D41" s="5" t="s">
        <v>111</v>
      </c>
      <c r="E41" s="5">
        <v>97</v>
      </c>
      <c r="F41" s="5" t="s">
        <v>111</v>
      </c>
      <c r="G41" s="5"/>
      <c r="H41" s="4" t="s">
        <v>112</v>
      </c>
      <c r="I41" s="6" t="s">
        <v>113</v>
      </c>
      <c r="J41" s="4" t="s">
        <v>17</v>
      </c>
    </row>
    <row r="42" spans="1:10" x14ac:dyDescent="0.3">
      <c r="A42" s="17">
        <v>38</v>
      </c>
      <c r="B42" s="4" t="s">
        <v>13</v>
      </c>
      <c r="C42" s="4"/>
      <c r="D42" s="5" t="s">
        <v>114</v>
      </c>
      <c r="E42" s="5">
        <v>100</v>
      </c>
      <c r="F42" s="5" t="s">
        <v>114</v>
      </c>
      <c r="G42" s="5"/>
      <c r="H42" s="4" t="s">
        <v>112</v>
      </c>
      <c r="I42" s="6" t="s">
        <v>115</v>
      </c>
      <c r="J42" s="4" t="s">
        <v>17</v>
      </c>
    </row>
    <row r="43" spans="1:10" x14ac:dyDescent="0.3">
      <c r="A43" s="17">
        <v>39</v>
      </c>
      <c r="B43" s="4" t="s">
        <v>13</v>
      </c>
      <c r="C43" s="4"/>
      <c r="D43" s="5" t="s">
        <v>116</v>
      </c>
      <c r="E43" s="5">
        <v>100</v>
      </c>
      <c r="F43" s="5" t="s">
        <v>116</v>
      </c>
      <c r="G43" s="5"/>
      <c r="H43" s="4" t="s">
        <v>112</v>
      </c>
      <c r="I43" s="6" t="s">
        <v>115</v>
      </c>
      <c r="J43" s="4" t="s">
        <v>17</v>
      </c>
    </row>
    <row r="44" spans="1:10" x14ac:dyDescent="0.3">
      <c r="A44" s="17">
        <v>40</v>
      </c>
      <c r="B44" s="4" t="s">
        <v>13</v>
      </c>
      <c r="C44" s="4"/>
      <c r="D44" s="5" t="s">
        <v>117</v>
      </c>
      <c r="E44" s="5">
        <v>104</v>
      </c>
      <c r="F44" s="5" t="s">
        <v>117</v>
      </c>
      <c r="G44" s="5"/>
      <c r="H44" s="4" t="s">
        <v>118</v>
      </c>
      <c r="I44" s="6" t="s">
        <v>119</v>
      </c>
      <c r="J44" s="4" t="s">
        <v>17</v>
      </c>
    </row>
    <row r="45" spans="1:10" ht="28.8" x14ac:dyDescent="0.3">
      <c r="A45" s="17">
        <v>41</v>
      </c>
      <c r="B45" s="4" t="s">
        <v>13</v>
      </c>
      <c r="C45" s="4"/>
      <c r="D45" s="5" t="s">
        <v>120</v>
      </c>
      <c r="E45" s="5">
        <v>105</v>
      </c>
      <c r="F45" s="5" t="s">
        <v>120</v>
      </c>
      <c r="G45" s="5"/>
      <c r="H45" s="4" t="s">
        <v>121</v>
      </c>
      <c r="I45" s="6" t="s">
        <v>122</v>
      </c>
      <c r="J45" s="4" t="s">
        <v>17</v>
      </c>
    </row>
    <row r="46" spans="1:10" ht="43.2" x14ac:dyDescent="0.3">
      <c r="A46" s="17">
        <v>42</v>
      </c>
      <c r="B46" s="4" t="s">
        <v>13</v>
      </c>
      <c r="C46" s="4"/>
      <c r="D46" s="5" t="s">
        <v>123</v>
      </c>
      <c r="E46" s="5">
        <v>118</v>
      </c>
      <c r="F46" s="5" t="s">
        <v>123</v>
      </c>
      <c r="G46" s="5"/>
      <c r="H46" s="4" t="s">
        <v>124</v>
      </c>
      <c r="I46" s="6" t="s">
        <v>125</v>
      </c>
      <c r="J46" s="4" t="s">
        <v>17</v>
      </c>
    </row>
    <row r="47" spans="1:10" ht="28.8" x14ac:dyDescent="0.3">
      <c r="A47" s="17">
        <v>43</v>
      </c>
      <c r="B47" s="4" t="s">
        <v>13</v>
      </c>
      <c r="C47" s="4"/>
      <c r="D47" s="5" t="s">
        <v>126</v>
      </c>
      <c r="E47" s="5">
        <v>131</v>
      </c>
      <c r="F47" s="5" t="s">
        <v>127</v>
      </c>
      <c r="G47" s="5"/>
      <c r="H47" s="4" t="s">
        <v>128</v>
      </c>
      <c r="I47" s="6" t="s">
        <v>129</v>
      </c>
      <c r="J47" s="4" t="s">
        <v>17</v>
      </c>
    </row>
    <row r="48" spans="1:10" ht="72" x14ac:dyDescent="0.3">
      <c r="A48" s="17">
        <v>44</v>
      </c>
      <c r="B48" s="4" t="s">
        <v>13</v>
      </c>
      <c r="C48" s="4"/>
      <c r="D48" s="5" t="s">
        <v>130</v>
      </c>
      <c r="E48" s="5" t="s">
        <v>131</v>
      </c>
      <c r="F48" s="5" t="s">
        <v>130</v>
      </c>
      <c r="G48" s="5"/>
      <c r="H48" s="4" t="s">
        <v>132</v>
      </c>
      <c r="I48" s="6" t="s">
        <v>133</v>
      </c>
      <c r="J48" s="4" t="s">
        <v>17</v>
      </c>
    </row>
    <row r="49" spans="1:10" x14ac:dyDescent="0.3">
      <c r="A49" s="17">
        <v>45</v>
      </c>
      <c r="B49" s="4" t="s">
        <v>13</v>
      </c>
      <c r="C49" s="4"/>
      <c r="D49" s="5" t="s">
        <v>134</v>
      </c>
      <c r="E49" s="5">
        <v>181</v>
      </c>
      <c r="F49" s="5" t="s">
        <v>134</v>
      </c>
      <c r="G49" s="5"/>
      <c r="H49" s="4" t="s">
        <v>135</v>
      </c>
      <c r="I49" s="6" t="s">
        <v>136</v>
      </c>
      <c r="J49" s="4" t="s">
        <v>17</v>
      </c>
    </row>
    <row r="50" spans="1:10" ht="43.2" x14ac:dyDescent="0.3">
      <c r="A50" s="17">
        <v>46</v>
      </c>
      <c r="B50" s="4" t="s">
        <v>13</v>
      </c>
      <c r="C50" s="4"/>
      <c r="D50" s="5" t="s">
        <v>137</v>
      </c>
      <c r="E50" s="5">
        <v>182</v>
      </c>
      <c r="F50" s="5" t="s">
        <v>137</v>
      </c>
      <c r="G50" s="5"/>
      <c r="H50" s="4" t="s">
        <v>138</v>
      </c>
      <c r="I50" s="6" t="s">
        <v>139</v>
      </c>
      <c r="J50" s="4" t="s">
        <v>17</v>
      </c>
    </row>
    <row r="51" spans="1:10" ht="43.2" x14ac:dyDescent="0.3">
      <c r="A51" s="17">
        <v>47</v>
      </c>
      <c r="B51" s="4" t="s">
        <v>13</v>
      </c>
      <c r="C51" s="4"/>
      <c r="D51" s="5" t="s">
        <v>140</v>
      </c>
      <c r="E51" s="5">
        <v>189</v>
      </c>
      <c r="F51" s="5" t="s">
        <v>140</v>
      </c>
      <c r="G51" s="5"/>
      <c r="H51" s="4" t="s">
        <v>142</v>
      </c>
      <c r="I51" s="6" t="s">
        <v>141</v>
      </c>
      <c r="J51" s="4" t="s">
        <v>17</v>
      </c>
    </row>
    <row r="52" spans="1:10" ht="28.8" x14ac:dyDescent="0.3">
      <c r="A52" s="17">
        <v>48</v>
      </c>
      <c r="B52" s="4" t="s">
        <v>13</v>
      </c>
      <c r="C52" s="4"/>
      <c r="D52" s="5" t="s">
        <v>143</v>
      </c>
      <c r="E52" s="5" t="s">
        <v>144</v>
      </c>
      <c r="F52" s="5" t="s">
        <v>143</v>
      </c>
      <c r="G52" s="5"/>
      <c r="H52" s="4" t="s">
        <v>145</v>
      </c>
      <c r="I52" s="6" t="str">
        <f>$H$52</f>
        <v>endast gående och cyklisters säkerhet i cirkulationsplats nämns</v>
      </c>
      <c r="J52" s="4" t="s">
        <v>17</v>
      </c>
    </row>
    <row r="53" spans="1:10" ht="28.8" x14ac:dyDescent="0.3">
      <c r="A53" s="17">
        <v>49</v>
      </c>
      <c r="B53" s="4" t="s">
        <v>13</v>
      </c>
      <c r="C53" s="4"/>
      <c r="D53" s="5" t="s">
        <v>146</v>
      </c>
      <c r="E53" s="5">
        <v>198</v>
      </c>
      <c r="F53" s="5" t="s">
        <v>147</v>
      </c>
      <c r="G53" s="5"/>
      <c r="H53" s="4" t="s">
        <v>148</v>
      </c>
      <c r="I53" s="6" t="s">
        <v>101</v>
      </c>
      <c r="J53" s="4" t="s">
        <v>17</v>
      </c>
    </row>
    <row r="54" spans="1:10" x14ac:dyDescent="0.3">
      <c r="A54" s="17">
        <v>50</v>
      </c>
      <c r="B54" s="4" t="s">
        <v>13</v>
      </c>
      <c r="C54" s="4"/>
      <c r="D54" s="5" t="s">
        <v>149</v>
      </c>
      <c r="E54" s="5">
        <v>200</v>
      </c>
      <c r="F54" s="5" t="s">
        <v>149</v>
      </c>
      <c r="G54" s="5"/>
      <c r="H54" s="4" t="s">
        <v>112</v>
      </c>
      <c r="I54" s="6" t="s">
        <v>101</v>
      </c>
      <c r="J54" s="4" t="s">
        <v>17</v>
      </c>
    </row>
    <row r="55" spans="1:10" ht="28.8" x14ac:dyDescent="0.3">
      <c r="A55" s="17">
        <v>51</v>
      </c>
      <c r="B55" s="4" t="s">
        <v>13</v>
      </c>
      <c r="C55" s="4"/>
      <c r="D55" s="5" t="s">
        <v>150</v>
      </c>
      <c r="E55" s="5">
        <v>200</v>
      </c>
      <c r="F55" s="5" t="s">
        <v>150</v>
      </c>
      <c r="G55" s="5"/>
      <c r="H55" s="4" t="s">
        <v>151</v>
      </c>
      <c r="I55" s="6" t="s">
        <v>152</v>
      </c>
      <c r="J55" s="4" t="s">
        <v>17</v>
      </c>
    </row>
    <row r="56" spans="1:10" ht="43.2" x14ac:dyDescent="0.3">
      <c r="A56" s="17">
        <v>52</v>
      </c>
      <c r="B56" s="4" t="s">
        <v>13</v>
      </c>
      <c r="C56" s="4"/>
      <c r="D56" s="5" t="s">
        <v>153</v>
      </c>
      <c r="E56" s="5">
        <v>206</v>
      </c>
      <c r="F56" s="5" t="s">
        <v>153</v>
      </c>
      <c r="G56" s="5"/>
      <c r="H56" s="4" t="s">
        <v>154</v>
      </c>
      <c r="I56" s="6" t="s">
        <v>155</v>
      </c>
      <c r="J56" s="4" t="s">
        <v>17</v>
      </c>
    </row>
    <row r="57" spans="1:10" ht="28.8" x14ac:dyDescent="0.3">
      <c r="A57" s="17">
        <v>53</v>
      </c>
      <c r="B57" s="4" t="s">
        <v>13</v>
      </c>
      <c r="C57" s="4"/>
      <c r="D57" s="5" t="s">
        <v>156</v>
      </c>
      <c r="E57" s="5">
        <v>214</v>
      </c>
      <c r="F57" s="5" t="str">
        <f>$D$57</f>
        <v>10.3.3.7.2 detektorer för cykel</v>
      </c>
      <c r="G57" s="5"/>
      <c r="H57" s="4" t="s">
        <v>157</v>
      </c>
      <c r="I57" s="6" t="s">
        <v>101</v>
      </c>
      <c r="J57" s="4" t="s">
        <v>17</v>
      </c>
    </row>
    <row r="58" spans="1:10" ht="28.8" x14ac:dyDescent="0.3">
      <c r="A58" s="17">
        <v>54</v>
      </c>
      <c r="B58" s="4" t="s">
        <v>13</v>
      </c>
      <c r="C58" s="4"/>
      <c r="D58" s="5" t="s">
        <v>158</v>
      </c>
      <c r="E58" s="5">
        <v>215</v>
      </c>
      <c r="F58" s="5" t="str">
        <f>$D$58</f>
        <v>10.3.3.9 Prioritering</v>
      </c>
      <c r="G58" s="5"/>
      <c r="H58" s="4" t="s">
        <v>159</v>
      </c>
      <c r="I58" s="6" t="s">
        <v>160</v>
      </c>
      <c r="J58" s="4" t="s">
        <v>17</v>
      </c>
    </row>
    <row r="59" spans="1:10" ht="28.8" x14ac:dyDescent="0.3">
      <c r="A59" s="17">
        <v>55</v>
      </c>
      <c r="B59" s="4" t="s">
        <v>13</v>
      </c>
      <c r="C59" s="4"/>
      <c r="D59" s="5" t="s">
        <v>161</v>
      </c>
      <c r="E59" s="5">
        <v>229</v>
      </c>
      <c r="F59" s="5" t="s">
        <v>161</v>
      </c>
      <c r="G59" s="5"/>
      <c r="H59" s="4" t="s">
        <v>162</v>
      </c>
      <c r="I59" s="6" t="s">
        <v>101</v>
      </c>
      <c r="J59" s="4" t="s">
        <v>17</v>
      </c>
    </row>
    <row r="60" spans="1:10" x14ac:dyDescent="0.3">
      <c r="A60" s="17">
        <v>56</v>
      </c>
      <c r="B60" s="4" t="s">
        <v>13</v>
      </c>
      <c r="C60" s="4"/>
      <c r="D60" s="5" t="s">
        <v>163</v>
      </c>
      <c r="E60" s="5">
        <v>231</v>
      </c>
      <c r="F60" s="5" t="s">
        <v>163</v>
      </c>
      <c r="G60" s="5"/>
      <c r="H60" s="4" t="s">
        <v>112</v>
      </c>
      <c r="I60" s="6" t="s">
        <v>101</v>
      </c>
      <c r="J60" s="4" t="s">
        <v>17</v>
      </c>
    </row>
    <row r="61" spans="1:10" x14ac:dyDescent="0.3">
      <c r="A61" s="17">
        <v>57</v>
      </c>
      <c r="B61" s="4" t="s">
        <v>13</v>
      </c>
      <c r="C61" s="4"/>
      <c r="D61" s="5" t="s">
        <v>164</v>
      </c>
      <c r="E61" s="5">
        <v>255</v>
      </c>
      <c r="F61" s="5" t="s">
        <v>164</v>
      </c>
      <c r="G61" s="5"/>
      <c r="H61" s="4" t="s">
        <v>112</v>
      </c>
      <c r="I61" s="6" t="s">
        <v>101</v>
      </c>
      <c r="J61" s="4" t="s">
        <v>17</v>
      </c>
    </row>
    <row r="62" spans="1:10" ht="43.2" x14ac:dyDescent="0.3">
      <c r="A62" s="17">
        <v>58</v>
      </c>
      <c r="B62" s="4" t="s">
        <v>13</v>
      </c>
      <c r="C62" s="4"/>
      <c r="D62" s="5" t="s">
        <v>165</v>
      </c>
      <c r="E62" s="5">
        <v>284</v>
      </c>
      <c r="F62" s="5" t="s">
        <v>165</v>
      </c>
      <c r="G62" s="5"/>
      <c r="H62" s="4" t="s">
        <v>167</v>
      </c>
      <c r="I62" s="6" t="s">
        <v>166</v>
      </c>
      <c r="J62" s="4" t="s">
        <v>17</v>
      </c>
    </row>
    <row r="63" spans="1:10" x14ac:dyDescent="0.3">
      <c r="A63" s="17">
        <v>59</v>
      </c>
      <c r="B63" s="4" t="s">
        <v>13</v>
      </c>
      <c r="C63" s="4"/>
      <c r="D63" s="5" t="s">
        <v>168</v>
      </c>
      <c r="E63" s="5">
        <v>284</v>
      </c>
      <c r="F63" s="5" t="str">
        <f>$D$63</f>
        <v xml:space="preserve">12.5.3 Cykel- och mopedparkering </v>
      </c>
      <c r="G63" s="5"/>
      <c r="H63" s="4" t="s">
        <v>169</v>
      </c>
      <c r="I63" s="6" t="s">
        <v>170</v>
      </c>
      <c r="J63" s="4" t="s">
        <v>171</v>
      </c>
    </row>
    <row r="64" spans="1:10" x14ac:dyDescent="0.3">
      <c r="A64" s="20">
        <v>60</v>
      </c>
      <c r="B64" s="21" t="s">
        <v>13</v>
      </c>
      <c r="D64" s="15" t="s">
        <v>172</v>
      </c>
      <c r="E64" s="22">
        <v>310</v>
      </c>
      <c r="F64" s="15" t="s">
        <v>172</v>
      </c>
      <c r="H64" s="15" t="s">
        <v>173</v>
      </c>
      <c r="I64" s="15" t="s">
        <v>174</v>
      </c>
      <c r="J64" s="21" t="s">
        <v>17</v>
      </c>
    </row>
    <row r="65" spans="1:8" x14ac:dyDescent="0.3">
      <c r="A65" s="20">
        <v>61</v>
      </c>
      <c r="B65" s="21" t="s">
        <v>13</v>
      </c>
      <c r="D65" s="23" t="s">
        <v>175</v>
      </c>
      <c r="E65" s="22">
        <v>460</v>
      </c>
      <c r="F65" s="15" t="str">
        <f>$D$65</f>
        <v>14.3.2.6 Stolpplacering</v>
      </c>
      <c r="H65" s="24" t="s">
        <v>88</v>
      </c>
    </row>
  </sheetData>
  <autoFilter ref="A4:J63" xr:uid="{00000000-0009-0000-0000-000000000000}">
    <filterColumn colId="1">
      <filters blank="1">
        <filter val="(t.ex. TDOK)"/>
        <filter val="09.101"/>
        <filter val="09.102"/>
        <filter val="09:101"/>
        <filter val="09:101 ver 0.6"/>
        <filter val="09:101 VGU"/>
        <filter val="09:101 Vägutformning"/>
        <filter val="09:102 VGU Begrepp och grundvärden"/>
        <filter val="Begrepp VGU"/>
        <filter val="Förslag VGU"/>
        <filter val="Generellt flera kravdokument"/>
        <filter val="krav / råd"/>
        <filter val="Krav :09:101 VGU"/>
        <filter val="Krav :09:102 VGU Begrepp och grundvärden"/>
        <filter val="Krav 09:101 VGU"/>
        <filter val="Krav 09:101 VGU; 10.1.2.9.1 Gemensamt"/>
        <filter val="Krav 09:101 VGU; 10.2.2.3 Sikt i cirkulationsplats"/>
        <filter val="Krav 09:101 VGU; 10.3.10.2 samt 10.3.12.1"/>
        <filter val="Krav 09:101 VGU; 10.3.10.2 Siktområde"/>
        <filter val="Krav 09:101 VGU; 10.3.13.1 Siktområde vid korsande GCM-vägar"/>
        <filter val="Krav 09:101 VGU; 9.1.5.1.5 Stoppsikt för personbil"/>
        <filter val="Krav 09:101 VGU; t ex i avsnitt 8.8"/>
        <filter val="Krav 09:102 VGU Begrepp och grundvärden"/>
        <filter val="Krav:09:101"/>
        <filter val="Krav:09:101 version 0.6"/>
        <filter val="Krav:09:101 VGU"/>
        <filter val="Krav:09:102 version 0.6"/>
        <filter val="Krav:09:102 VGU"/>
        <filter val="KRAV_09_101_VGU"/>
        <filter val="KRAV_09_102_VGU"/>
        <filter val="Råd :09:101 VGU"/>
        <filter val="Råd 09:101"/>
        <filter val="Råd 09:101 VGU; 10.2.1.1"/>
        <filter val="Råd 09:101 VGU; 10.3.12.1 Siktområde"/>
        <filter val="Råd 09:101 VGU; 10.3.13.1 Siktområde vid korsande GCM-vägar"/>
        <filter val="Råd:09:101"/>
        <filter val="Råd:09:101 VGU"/>
        <filter val="RÅD_09_101_VGU"/>
        <filter val="TDOK"/>
        <filter val="VGU"/>
        <filter val="VGU 09:101"/>
        <filter val="VGU 09:102"/>
        <filter val="VGU begrepp och grundvärden"/>
        <filter val="VGU Krav 09:01"/>
        <filter val="VGU krav 09-102 begrepp och grundvärden"/>
        <filter val="VGU Krav:09.102, Begrepp och grundvärden"/>
        <filter val="VGU Krav:09:101"/>
        <filter val="VGU Krav:09:101 Version 0.6"/>
        <filter val="VGU Krav:09:101 version 0.6, remissversion 2018-10-26"/>
        <filter val="VGU Råd:09.101"/>
        <filter val="VGU Råd:09:101 version 0.6, remissversion 2018-10-26"/>
        <filter val="VGU, Vägars och gators utformning"/>
        <filter val="Väg och ban"/>
      </filters>
    </filterColumn>
    <sortState xmlns:xlrd2="http://schemas.microsoft.com/office/spreadsheetml/2017/richdata2" ref="A5:Q1680">
      <sortCondition ref="C4:C1680"/>
    </sortState>
  </autoFilter>
  <dataValidations count="2">
    <dataValidation type="list" allowBlank="1" showInputMessage="1" showErrorMessage="1" sqref="C5:C7" xr:uid="{00000000-0002-0000-0000-000000000000}">
      <formula1>#REF!</formula1>
    </dataValidation>
    <dataValidation type="list" allowBlank="1" showInputMessage="1" showErrorMessage="1" sqref="G4:G7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'http://kundarenden.trafikverket.local/searchport/[Fileview.aspx?DIARYREF=2&amp;FILEREF=8632530]Blad3'!#REF!</xm:f>
          </x14:formula1>
          <xm:sqref>C8:C63 G8:G63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Dokument11" ma:contentTypeID="0x0101008C1D6D9D47C348DB942B79C7D69150F700586E2CE925DB4E55A7B23850B5501ED3005B84C95EC574B243B9C1D1009FAB465A" ma:contentTypeVersion="4" ma:contentTypeDescription="Skapa ett nytt dokument." ma:contentTypeScope="" ma:versionID="4a3d1b94c812b756f28a2927a88adf4c">
  <xsd:schema xmlns:xsd="http://www.w3.org/2001/XMLSchema" xmlns:xs="http://www.w3.org/2001/XMLSchema" xmlns:p="http://schemas.microsoft.com/office/2006/metadata/properties" xmlns:ns1="Trafikverket" xmlns:ns3="257a39db-46ac-4509-8f72-e9b6ff1e242c" targetNamespace="http://schemas.microsoft.com/office/2006/metadata/properties" ma:root="true" ma:fieldsID="534e41761d35475d2c5e786304aef842" ns1:_="" ns3:_="">
    <xsd:import namespace="Trafikverket"/>
    <xsd:import namespace="257a39db-46ac-4509-8f72-e9b6ff1e242c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/>
                <xsd:element ref="ns1:Fastställt_x0020_av_x0020_person_x0020_NY"/>
                <xsd:element ref="ns1:Motpartens_x0020_ärendeID_x0020_NY" minOccurs="0"/>
                <xsd:element ref="ns1:TrvAddressee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3" ma:displayName="Ärendenummer" ma:description="Unikt identifikationsnummer för ärende." ma:internalName="TrvCaseId" ma:readOnly="false">
      <xsd:simpleType>
        <xsd:restriction base="dms:Text"/>
      </xsd:simpleType>
    </xsd:element>
    <xsd:element name="Fastställt_x0020_av_x0020_person_x0020_NY" ma:index="4" ma:displayName="Fastställt av" ma:description="Person som slutligt godkänner dokumentets innehåll och utformning och godkänner att dokumentet sprids externt och internt." ma:internalName="TrvApprovedBy" ma:readOnly="false">
      <xsd:simpleType>
        <xsd:restriction base="dms:Text"/>
      </xsd:simpleType>
    </xsd:element>
    <xsd:element name="Motpartens_x0020_ärendeID_x0020_NY" ma:index="5" nillable="true" ma:displayName="Motpartens ärendenummer" ma:description="Anger motpartens ärendenummer (vid avtal)." ma:internalName="TrvCounterpartCaseId">
      <xsd:simpleType>
        <xsd:restriction base="dms:Text"/>
      </xsd:simpleType>
    </xsd:element>
    <xsd:element name="TrvAddressee" ma:index="6" nillable="true" ma:displayName="Mottagare" ma:description="Anger mottagare." ma:internalName="TrvAddressee">
      <xsd:simpleType>
        <xsd:restriction base="dms:Not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39db-46ac-4509-8f72-e9b6ff1e242c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186cccb1-9fab-4187-b54f-d2fc3705fc8a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ad06ca5-5039-4e1a-bfa0-2f553dbd5f37}" ma:internalName="TaxCatchAll" ma:showField="CatchAllData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ad06ca5-5039-4e1a-bfa0-2f553dbd5f37}" ma:internalName="TaxCatchAllLabel" ma:readOnly="true" ma:showField="CatchAllDataLabel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partens_x0020_ärendeID_x0020_NY xmlns="Trafikverket" xsi:nil="true"/>
    <Fastställt_x0020_av_x0020_person_x0020_NY xmlns="Trafikverket">Selander Åsa</Fastställt_x0020_av_x0020_person_x0020_NY>
    <Dokumentdatum_x0020_NY xmlns="Trafikverket">2019-02-03T23:00:00+00:00</Dokumentdatum_x0020_NY>
    <Skapat_x0020_av_x0020_NY xmlns="Trafikverket">Selander Åsa</Skapat_x0020_av_x0020_NY>
    <Ärendenummer_x0020_NY xmlns="Trafikverket">-</Ärendenummer_x0020_NY>
    <TaxCatchAll xmlns="257a39db-46ac-4509-8f72-e9b6ff1e242c"/>
    <TrvAddressee xmlns="Trafikverket" xsi:nil="true"/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E85BB565-F4CC-4511-B998-671A7A64178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6BE75CE-5BE7-40BA-8B26-A1E222D3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257a39db-46ac-4509-8f72-e9b6ff1e2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B458D-5D6B-4FBF-B320-678BEE9D15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0A8B77-1357-4DFF-9B08-61A912C5790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Trafikverket"/>
    <ds:schemaRef ds:uri="http://schemas.microsoft.com/office/infopath/2007/PartnerControls"/>
    <ds:schemaRef ds:uri="257a39db-46ac-4509-8f72-e9b6ff1e242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LÄMNA SVAR HÄR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Samrådsredogörelse_VGBU_master</dc:title>
  <dc:creator>Sundström Sara, UHtv Konsult</dc:creator>
  <cp:lastModifiedBy>Maria Nordqvist</cp:lastModifiedBy>
  <dcterms:created xsi:type="dcterms:W3CDTF">2017-09-06T12:36:59Z</dcterms:created>
  <dcterms:modified xsi:type="dcterms:W3CDTF">2022-05-02T13:37:32Z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0x0101008C1D6D9D47C348DB942B79C7D69150F700586E2CE925DB4E55A7B23850B5501ED3005B84C95EC574B243B9C1D1009FAB465A</vt:lpwstr>
  </property>
</Properties>
</file>